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 refMode="R1C1"/>
</workbook>
</file>

<file path=xl/calcChain.xml><?xml version="1.0" encoding="utf-8"?>
<calcChain xmlns="http://schemas.openxmlformats.org/spreadsheetml/2006/main">
  <c r="H112" i="1" l="1"/>
  <c r="H111" i="1"/>
  <c r="H78" i="1"/>
  <c r="I78" i="1" s="1"/>
  <c r="H56" i="1"/>
  <c r="I56" i="1" s="1"/>
  <c r="H101" i="1" l="1"/>
  <c r="I101" i="1" s="1"/>
  <c r="H108" i="1"/>
  <c r="I108" i="1" s="1"/>
  <c r="H100" i="1"/>
  <c r="I100" i="1" s="1"/>
  <c r="H93" i="1"/>
  <c r="I93" i="1" s="1"/>
  <c r="H89" i="1"/>
  <c r="I89" i="1" s="1"/>
  <c r="H83" i="1"/>
  <c r="I83" i="1" s="1"/>
  <c r="H80" i="1"/>
  <c r="I80" i="1" s="1"/>
  <c r="H76" i="1"/>
  <c r="I76" i="1" s="1"/>
  <c r="H70" i="1"/>
  <c r="I70" i="1" s="1"/>
  <c r="H110" i="1" l="1"/>
  <c r="I110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1" i="1"/>
  <c r="I71" i="1" s="1"/>
  <c r="H72" i="1"/>
  <c r="I72" i="1" s="1"/>
  <c r="H73" i="1"/>
  <c r="I73" i="1" s="1"/>
  <c r="H74" i="1"/>
  <c r="I74" i="1" s="1"/>
  <c r="H75" i="1"/>
  <c r="I75" i="1" s="1"/>
  <c r="H77" i="1"/>
  <c r="I77" i="1" s="1"/>
  <c r="H79" i="1"/>
  <c r="I79" i="1" s="1"/>
  <c r="H81" i="1"/>
  <c r="I81" i="1" s="1"/>
  <c r="H82" i="1"/>
  <c r="I82" i="1" s="1"/>
  <c r="H84" i="1"/>
  <c r="I84" i="1" s="1"/>
  <c r="H85" i="1"/>
  <c r="I85" i="1" s="1"/>
  <c r="H86" i="1"/>
  <c r="I86" i="1" s="1"/>
  <c r="H87" i="1"/>
  <c r="I87" i="1" s="1"/>
  <c r="H88" i="1"/>
  <c r="I88" i="1" s="1"/>
  <c r="H90" i="1"/>
  <c r="I90" i="1" s="1"/>
  <c r="H91" i="1"/>
  <c r="I91" i="1" s="1"/>
  <c r="H92" i="1"/>
  <c r="I92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9" i="1"/>
  <c r="I109" i="1" s="1"/>
  <c r="H113" i="1"/>
  <c r="I113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<sst xmlns="http://schemas.openxmlformats.org/spreadsheetml/2006/main" count="225" uniqueCount="166">
  <si>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</si>
  <si>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</si>
  <si>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</si>
  <si>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</si>
  <si>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</si>
  <si>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</si>
  <si>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</si>
  <si>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</si>
  <si>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</si>
  <si>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</si>
  <si>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</si>
  <si>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</si>
  <si>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</si>
  <si>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</si>
  <si>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</si>
  <si>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</si>
  <si>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</si>
  <si>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</si>
  <si>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</si>
  <si>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</si>
  <si>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</si>
  <si>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</si>
  <si>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</si>
  <si>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</si>
  <si>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</si>
  <si>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</si>
  <si>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</si>
  <si>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</si>
  <si>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</si>
  <si>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</si>
  <si>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</si>
  <si>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</si>
  <si>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</si>
  <si>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</si>
  <si>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</si>
  <si>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</si>
  <si>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</si>
  <si>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</si>
  <si>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</si>
  <si>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</si>
  <si>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</si>
  <si>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</si>
  <si>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</si>
  <si>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</si>
  <si>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</si>
  <si>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</si>
  <si>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</si>
  <si>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</si>
  <si>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</si>
  <si>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</si>
  <si>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</si>
  <si>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</si>
  <si>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</si>
  <si>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</si>
  <si>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</si>
  <si>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</si>
  <si>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</si>
  <si>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</si>
  <si>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</si>
  <si>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ТП-56 Ок</t>
  </si>
  <si>
    <t>КТП-58 Ок</t>
  </si>
  <si>
    <t>ТП-61 Ок</t>
  </si>
  <si>
    <t>ТП-63 Ок</t>
  </si>
  <si>
    <t>ТП-64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</si>
  <si>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</si>
  <si>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</si>
  <si>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</si>
  <si>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</si>
  <si>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</si>
  <si>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</si>
  <si>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</si>
  <si>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</si>
  <si>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</si>
  <si>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</si>
  <si>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</si>
  <si>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</si>
  <si>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</si>
  <si>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</si>
  <si>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</si>
  <si>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</si>
  <si>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</si>
  <si>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</si>
  <si>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</si>
  <si>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</si>
  <si>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</si>
  <si>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</si>
  <si>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</si>
  <si>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</si>
  <si>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</si>
  <si>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</si>
  <si>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</si>
  <si>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</si>
  <si>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</si>
  <si>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</si>
  <si>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</si>
  <si>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</si>
  <si>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</si>
  <si>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</si>
  <si>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</si>
  <si>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</si>
  <si>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</si>
  <si>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</si>
  <si>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</si>
  <si>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</si>
  <si>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</si>
  <si>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</si>
  <si>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</si>
  <si>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</si>
  <si>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</si>
  <si>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</si>
  <si>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</si>
  <si>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</si>
  <si>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</si>
  <si>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</si>
  <si>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</si>
  <si>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</si>
  <si>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</si>
  <si>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</si>
  <si>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</si>
  <si>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</si>
  <si>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</si>
  <si>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</si>
  <si>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</si>
  <si>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</si>
  <si>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</si>
  <si>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</si>
  <si>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</si>
  <si>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</si>
  <si>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</si>
  <si>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</si>
  <si>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</si>
  <si>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</si>
  <si>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</si>
  <si>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</si>
  <si>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 72</t>
  </si>
  <si>
    <t>скважины</t>
  </si>
  <si>
    <t>ТП-60 Ок секция №1</t>
  </si>
  <si>
    <t>ТП-60 секция №2</t>
  </si>
  <si>
    <t>ТП-65 Ок секция №1</t>
  </si>
  <si>
    <t>ТП-65 Ок секция №2</t>
  </si>
  <si>
    <t>ТП-67 Ок секция №1</t>
  </si>
  <si>
    <t>ТП 67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</si>
  <si>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</si>
  <si>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</si>
  <si>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</si>
  <si>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</si>
  <si>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</si>
  <si>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</si>
  <si>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</si>
  <si>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</si>
  <si>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</si>
  <si>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</si>
  <si>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</si>
  <si>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</si>
  <si>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</si>
  <si>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ТП 51 ОК секция №1</t>
  </si>
  <si>
    <t>ТП-51 Ок секция №2</t>
  </si>
  <si>
    <t>дет.сад, быт</t>
  </si>
  <si>
    <t>ТП 66 Ок секция №1</t>
  </si>
  <si>
    <t>ЗАГС, быт</t>
  </si>
  <si>
    <t>ТП 66 секция №2</t>
  </si>
  <si>
    <t>РП 21 ж/д</t>
  </si>
  <si>
    <t>ТП 16.01 ОК</t>
  </si>
  <si>
    <t>Октябрьский участок Замеры 2023 июнь</t>
  </si>
  <si>
    <t xml:space="preserve">Быт                      </t>
  </si>
  <si>
    <t xml:space="preserve">быт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</si>
</sst>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topLeftCell="A16" zoomScaleSheetLayoutView="100" workbookViewId="0">
      <selection activeCell="F112" sqref="F112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25" t="s">
        <v>163</v>
      </c>
      <c r="C2" s="26"/>
      <c r="D2" s="26"/>
      <c r="E2" s="26"/>
      <c r="F2" s="26"/>
      <c r="G2" s="26"/>
      <c r="H2" s="26"/>
      <c r="I2" s="27"/>
    </row>
    <row r="3" spans="1:9" ht="15" customHeight="1" x14ac:dyDescent="0.25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 x14ac:dyDescent="0.25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 x14ac:dyDescent="0.25">
      <c r="B5" s="36"/>
      <c r="C5" s="39"/>
      <c r="D5" s="42"/>
      <c r="E5" s="14" t="s">
        <v>7</v>
      </c>
      <c r="F5" s="14" t="s">
        <v>8</v>
      </c>
      <c r="G5" s="14" t="s">
        <v>9</v>
      </c>
      <c r="H5" s="29"/>
      <c r="I5" s="31"/>
    </row>
    <row r="6" spans="1:9" ht="26.25" customHeight="1" x14ac:dyDescent="0.25">
      <c r="A6" s="1"/>
      <c r="B6" s="16" t="s">
        <v>10</v>
      </c>
      <c r="C6" s="17">
        <v>160</v>
      </c>
      <c r="D6" s="3" t="s">
        <v>84</v>
      </c>
      <c r="E6" s="5">
        <v>110</v>
      </c>
      <c r="F6" s="5">
        <v>114</v>
      </c>
      <c r="G6" s="5">
        <v>98</v>
      </c>
      <c r="H6" s="6">
        <f t="shared" ref="H6:H24" si="0">(E6+F6+G6)/3*0.38*1.73</f>
        <v>70.560933333333338</v>
      </c>
      <c r="I6" s="18">
        <f>(H6/C6)*100</f>
        <v>44.10058333333334</v>
      </c>
    </row>
    <row r="7" spans="1:9" ht="21" customHeight="1" x14ac:dyDescent="0.25">
      <c r="A7" s="1"/>
      <c r="B7" s="16" t="s">
        <v>11</v>
      </c>
      <c r="C7" s="17">
        <v>400</v>
      </c>
      <c r="D7" s="3" t="s">
        <v>84</v>
      </c>
      <c r="E7" s="5">
        <v>178</v>
      </c>
      <c r="F7" s="5">
        <v>152</v>
      </c>
      <c r="G7" s="5">
        <v>120</v>
      </c>
      <c r="H7" s="6">
        <f t="shared" si="0"/>
        <v>98.61</v>
      </c>
      <c r="I7" s="18">
        <f t="shared" ref="I7:I46" si="1">(H7/C7)*100</f>
        <v>24.6525</v>
      </c>
    </row>
    <row r="8" spans="1:9" ht="30" customHeight="1" x14ac:dyDescent="0.25">
      <c r="A8" s="1"/>
      <c r="B8" s="16" t="s">
        <v>12</v>
      </c>
      <c r="C8" s="17">
        <v>250</v>
      </c>
      <c r="D8" s="3" t="s">
        <v>85</v>
      </c>
      <c r="E8" s="5">
        <v>120</v>
      </c>
      <c r="F8" s="5">
        <v>124</v>
      </c>
      <c r="G8" s="5">
        <v>92</v>
      </c>
      <c r="H8" s="6">
        <f t="shared" si="0"/>
        <v>73.628799999999998</v>
      </c>
      <c r="I8" s="18">
        <f t="shared" si="1"/>
        <v>29.451519999999999</v>
      </c>
    </row>
    <row r="9" spans="1:9" ht="29.25" customHeight="1" x14ac:dyDescent="0.25">
      <c r="A9" s="1"/>
      <c r="B9" s="16" t="s">
        <v>13</v>
      </c>
      <c r="C9" s="17">
        <v>400</v>
      </c>
      <c r="D9" s="3" t="s">
        <v>116</v>
      </c>
      <c r="E9" s="5">
        <v>81</v>
      </c>
      <c r="F9" s="5">
        <v>72</v>
      </c>
      <c r="G9" s="5">
        <v>96</v>
      </c>
      <c r="H9" s="6">
        <f t="shared" si="0"/>
        <v>54.5642</v>
      </c>
      <c r="I9" s="18">
        <f>(H9/C9)*100</f>
        <v>13.64105</v>
      </c>
    </row>
    <row r="10" spans="1:9" ht="24.75" customHeight="1" x14ac:dyDescent="0.25">
      <c r="A10" s="1"/>
      <c r="B10" s="16" t="s">
        <v>14</v>
      </c>
      <c r="C10" s="17">
        <v>250</v>
      </c>
      <c r="D10" s="3" t="s">
        <v>84</v>
      </c>
      <c r="E10" s="5">
        <v>152</v>
      </c>
      <c r="F10" s="5">
        <v>184</v>
      </c>
      <c r="G10" s="5">
        <v>210</v>
      </c>
      <c r="H10" s="6">
        <f t="shared" si="0"/>
        <v>119.6468</v>
      </c>
      <c r="I10" s="18">
        <f t="shared" si="1"/>
        <v>47.858719999999998</v>
      </c>
    </row>
    <row r="11" spans="1:9" x14ac:dyDescent="0.25">
      <c r="A11" s="1"/>
      <c r="B11" s="16" t="s">
        <v>15</v>
      </c>
      <c r="C11" s="17">
        <v>250</v>
      </c>
      <c r="D11" s="3" t="s">
        <v>84</v>
      </c>
      <c r="E11" s="11">
        <v>158</v>
      </c>
      <c r="F11" s="11">
        <v>141</v>
      </c>
      <c r="G11" s="11">
        <v>189</v>
      </c>
      <c r="H11" s="6">
        <f t="shared" si="0"/>
        <v>106.93706666666667</v>
      </c>
      <c r="I11" s="18">
        <f t="shared" si="1"/>
        <v>42.774826666666662</v>
      </c>
    </row>
    <row r="12" spans="1:9" x14ac:dyDescent="0.25">
      <c r="A12" s="1"/>
      <c r="B12" s="16" t="s">
        <v>16</v>
      </c>
      <c r="C12" s="17">
        <v>160</v>
      </c>
      <c r="D12" s="3" t="s">
        <v>86</v>
      </c>
      <c r="E12" s="11">
        <v>75</v>
      </c>
      <c r="F12" s="11">
        <v>95</v>
      </c>
      <c r="G12" s="11">
        <v>81</v>
      </c>
      <c r="H12" s="6">
        <f t="shared" si="0"/>
        <v>55.00246666666667</v>
      </c>
      <c r="I12" s="18">
        <f t="shared" si="1"/>
        <v>34.376541666666668</v>
      </c>
    </row>
    <row r="13" spans="1:9" ht="18.75" customHeight="1" x14ac:dyDescent="0.25">
      <c r="A13" s="1"/>
      <c r="B13" s="16" t="s">
        <v>17</v>
      </c>
      <c r="C13" s="17">
        <v>160</v>
      </c>
      <c r="D13" s="3" t="s">
        <v>84</v>
      </c>
      <c r="E13" s="46">
        <v>185</v>
      </c>
      <c r="F13" s="46">
        <v>145</v>
      </c>
      <c r="G13" s="46">
        <v>177</v>
      </c>
      <c r="H13" s="6">
        <f t="shared" si="0"/>
        <v>111.1006</v>
      </c>
      <c r="I13" s="18">
        <f t="shared" si="1"/>
        <v>69.437875000000005</v>
      </c>
    </row>
    <row r="14" spans="1:9" x14ac:dyDescent="0.25">
      <c r="A14" s="1"/>
      <c r="B14" s="16" t="s">
        <v>18</v>
      </c>
      <c r="C14" s="17">
        <v>160</v>
      </c>
      <c r="D14" s="3" t="s">
        <v>84</v>
      </c>
      <c r="E14" s="11">
        <v>80</v>
      </c>
      <c r="F14" s="11">
        <v>99</v>
      </c>
      <c r="G14" s="11">
        <v>110</v>
      </c>
      <c r="H14" s="6">
        <f t="shared" si="0"/>
        <v>63.329533333333323</v>
      </c>
      <c r="I14" s="18">
        <f t="shared" si="1"/>
        <v>39.580958333333328</v>
      </c>
    </row>
    <row r="15" spans="1:9" ht="31.5" customHeight="1" x14ac:dyDescent="0.25">
      <c r="A15" s="1"/>
      <c r="B15" s="16" t="s">
        <v>122</v>
      </c>
      <c r="C15" s="17">
        <v>400</v>
      </c>
      <c r="D15" s="3" t="s">
        <v>87</v>
      </c>
      <c r="E15" s="11">
        <v>150</v>
      </c>
      <c r="F15" s="11">
        <v>153</v>
      </c>
      <c r="G15" s="11">
        <v>145</v>
      </c>
      <c r="H15" s="6">
        <f t="shared" si="0"/>
        <v>98.171733333333336</v>
      </c>
      <c r="I15" s="18">
        <f t="shared" si="1"/>
        <v>24.542933333333334</v>
      </c>
    </row>
    <row r="16" spans="1:9" ht="29.25" customHeight="1" x14ac:dyDescent="0.25">
      <c r="A16" s="1"/>
      <c r="B16" s="16" t="s">
        <v>125</v>
      </c>
      <c r="C16" s="17">
        <v>400</v>
      </c>
      <c r="D16" s="3" t="s">
        <v>121</v>
      </c>
      <c r="E16" s="11">
        <v>0</v>
      </c>
      <c r="F16" s="11">
        <v>0</v>
      </c>
      <c r="G16" s="11">
        <v>0</v>
      </c>
      <c r="H16" s="6">
        <f t="shared" si="0"/>
        <v>0</v>
      </c>
      <c r="I16" s="18">
        <f t="shared" si="1"/>
        <v>0</v>
      </c>
    </row>
    <row r="17" spans="1:9" ht="18" customHeight="1" x14ac:dyDescent="0.25">
      <c r="A17" s="1"/>
      <c r="B17" s="16" t="s">
        <v>19</v>
      </c>
      <c r="C17" s="17">
        <v>250</v>
      </c>
      <c r="D17" s="3" t="s">
        <v>88</v>
      </c>
      <c r="E17" s="11">
        <v>103</v>
      </c>
      <c r="F17" s="11">
        <v>110</v>
      </c>
      <c r="G17" s="11">
        <v>99</v>
      </c>
      <c r="H17" s="6">
        <f t="shared" si="0"/>
        <v>68.369600000000005</v>
      </c>
      <c r="I17" s="18">
        <f t="shared" si="1"/>
        <v>27.347840000000001</v>
      </c>
    </row>
    <row r="18" spans="1:9" x14ac:dyDescent="0.25">
      <c r="A18" s="1"/>
      <c r="B18" s="16" t="s">
        <v>20</v>
      </c>
      <c r="C18" s="17">
        <v>250</v>
      </c>
      <c r="D18" s="3" t="s">
        <v>84</v>
      </c>
      <c r="E18" s="46">
        <v>160</v>
      </c>
      <c r="F18" s="46">
        <v>149</v>
      </c>
      <c r="G18" s="46">
        <v>121</v>
      </c>
      <c r="H18" s="6">
        <f t="shared" si="0"/>
        <v>94.227333333333334</v>
      </c>
      <c r="I18" s="18">
        <f t="shared" si="1"/>
        <v>37.690933333333334</v>
      </c>
    </row>
    <row r="19" spans="1:9" x14ac:dyDescent="0.25">
      <c r="A19" s="1"/>
      <c r="B19" s="16" t="s">
        <v>21</v>
      </c>
      <c r="C19" s="17">
        <v>250</v>
      </c>
      <c r="D19" s="3" t="s">
        <v>84</v>
      </c>
      <c r="E19" s="5">
        <v>67</v>
      </c>
      <c r="F19" s="5">
        <v>79</v>
      </c>
      <c r="G19" s="5">
        <v>113</v>
      </c>
      <c r="H19" s="6">
        <f t="shared" si="0"/>
        <v>56.755533333333332</v>
      </c>
      <c r="I19" s="18">
        <f t="shared" si="1"/>
        <v>22.702213333333333</v>
      </c>
    </row>
    <row r="20" spans="1:9" x14ac:dyDescent="0.25">
      <c r="A20" s="1"/>
      <c r="B20" s="16" t="s">
        <v>22</v>
      </c>
      <c r="C20" s="17">
        <v>250</v>
      </c>
      <c r="D20" s="3" t="s">
        <v>89</v>
      </c>
      <c r="E20" s="5">
        <v>101</v>
      </c>
      <c r="F20" s="5">
        <v>127</v>
      </c>
      <c r="G20" s="5">
        <v>131</v>
      </c>
      <c r="H20" s="6">
        <f t="shared" si="0"/>
        <v>78.668866666666673</v>
      </c>
      <c r="I20" s="18">
        <f t="shared" si="1"/>
        <v>31.467546666666667</v>
      </c>
    </row>
    <row r="21" spans="1:9" x14ac:dyDescent="0.25">
      <c r="A21" s="1"/>
      <c r="B21" s="16" t="s">
        <v>23</v>
      </c>
      <c r="C21" s="17">
        <v>63</v>
      </c>
      <c r="D21" s="3" t="s">
        <v>90</v>
      </c>
      <c r="E21" s="5">
        <v>2</v>
      </c>
      <c r="F21" s="5">
        <v>11</v>
      </c>
      <c r="G21" s="5">
        <v>9</v>
      </c>
      <c r="H21" s="6">
        <f t="shared" si="0"/>
        <v>4.8209333333333335</v>
      </c>
      <c r="I21" s="18">
        <f t="shared" si="1"/>
        <v>7.6522751322751326</v>
      </c>
    </row>
    <row r="22" spans="1:9" x14ac:dyDescent="0.25">
      <c r="A22" s="1"/>
      <c r="B22" s="16" t="s">
        <v>24</v>
      </c>
      <c r="C22" s="17">
        <v>320</v>
      </c>
      <c r="D22" s="3" t="s">
        <v>84</v>
      </c>
      <c r="E22" s="12">
        <v>57</v>
      </c>
      <c r="F22" s="12">
        <v>71</v>
      </c>
      <c r="G22" s="12">
        <v>125</v>
      </c>
      <c r="H22" s="6">
        <f t="shared" si="0"/>
        <v>55.440733333333334</v>
      </c>
      <c r="I22" s="18">
        <f t="shared" si="1"/>
        <v>17.325229166666666</v>
      </c>
    </row>
    <row r="23" spans="1:9" x14ac:dyDescent="0.25">
      <c r="A23" s="1"/>
      <c r="B23" s="16" t="s">
        <v>25</v>
      </c>
      <c r="C23" s="17">
        <v>250</v>
      </c>
      <c r="D23" s="4" t="s">
        <v>91</v>
      </c>
      <c r="E23" s="12">
        <v>230</v>
      </c>
      <c r="F23" s="12">
        <v>256</v>
      </c>
      <c r="G23" s="12">
        <v>232</v>
      </c>
      <c r="H23" s="8">
        <f t="shared" si="0"/>
        <v>157.33773333333335</v>
      </c>
      <c r="I23" s="18">
        <f t="shared" si="1"/>
        <v>62.935093333333334</v>
      </c>
    </row>
    <row r="24" spans="1:9" x14ac:dyDescent="0.25">
      <c r="A24" s="1"/>
      <c r="B24" s="16" t="s">
        <v>26</v>
      </c>
      <c r="C24" s="17">
        <v>250</v>
      </c>
      <c r="D24" s="4" t="s">
        <v>92</v>
      </c>
      <c r="E24" s="12">
        <v>192</v>
      </c>
      <c r="F24" s="12">
        <v>161</v>
      </c>
      <c r="G24" s="12">
        <v>159</v>
      </c>
      <c r="H24" s="8">
        <f t="shared" si="0"/>
        <v>112.19626666666665</v>
      </c>
      <c r="I24" s="18">
        <f t="shared" si="1"/>
        <v>44.878506666666659</v>
      </c>
    </row>
    <row r="25" spans="1:9" x14ac:dyDescent="0.25">
      <c r="A25" s="1"/>
      <c r="B25" s="16" t="s">
        <v>27</v>
      </c>
      <c r="C25" s="21">
        <v>250</v>
      </c>
      <c r="D25" s="4" t="s">
        <v>111</v>
      </c>
      <c r="E25" s="7">
        <v>450</v>
      </c>
      <c r="F25" s="7">
        <v>530</v>
      </c>
      <c r="G25" s="7">
        <v>460</v>
      </c>
      <c r="H25" s="8">
        <f>(E25+F25+G25)/3*0.38*1.73</f>
        <v>315.55200000000002</v>
      </c>
      <c r="I25" s="18">
        <f t="shared" si="1"/>
        <v>126.2208</v>
      </c>
    </row>
    <row r="26" spans="1:9" ht="21.75" customHeight="1" x14ac:dyDescent="0.25">
      <c r="A26" s="1"/>
      <c r="B26" s="16" t="s">
        <v>28</v>
      </c>
      <c r="C26" s="17">
        <v>160</v>
      </c>
      <c r="D26" s="44" t="s">
        <v>164</v>
      </c>
      <c r="E26" s="7">
        <v>84</v>
      </c>
      <c r="F26" s="7">
        <v>100</v>
      </c>
      <c r="G26" s="7">
        <v>150</v>
      </c>
      <c r="H26" s="8">
        <f t="shared" ref="H26:H46" si="2">(E26+F26+G26)/3*0.38*1.73</f>
        <v>73.190533333333335</v>
      </c>
      <c r="I26" s="18">
        <f t="shared" si="1"/>
        <v>45.744083333333336</v>
      </c>
    </row>
    <row r="27" spans="1:9" ht="18" customHeight="1" x14ac:dyDescent="0.25">
      <c r="A27" s="1"/>
      <c r="B27" s="16" t="s">
        <v>29</v>
      </c>
      <c r="C27" s="17">
        <v>250</v>
      </c>
      <c r="D27" s="45" t="s">
        <v>111</v>
      </c>
      <c r="E27" s="12">
        <v>182</v>
      </c>
      <c r="F27" s="12">
        <v>200</v>
      </c>
      <c r="G27" s="12">
        <v>273</v>
      </c>
      <c r="H27" s="8">
        <f t="shared" si="2"/>
        <v>143.53233333333333</v>
      </c>
      <c r="I27" s="18">
        <f t="shared" si="1"/>
        <v>57.412933333333328</v>
      </c>
    </row>
    <row r="28" spans="1:9" ht="28.5" customHeight="1" x14ac:dyDescent="0.25">
      <c r="A28" s="1"/>
      <c r="B28" s="16" t="s">
        <v>30</v>
      </c>
      <c r="C28" s="17">
        <v>400</v>
      </c>
      <c r="D28" s="44" t="s">
        <v>165</v>
      </c>
      <c r="E28" s="12">
        <v>320</v>
      </c>
      <c r="F28" s="12">
        <v>356</v>
      </c>
      <c r="G28" s="12">
        <v>310</v>
      </c>
      <c r="H28" s="8">
        <f t="shared" si="2"/>
        <v>216.06546666666668</v>
      </c>
      <c r="I28" s="18">
        <f t="shared" si="1"/>
        <v>54.01636666666667</v>
      </c>
    </row>
    <row r="29" spans="1:9" ht="29.25" customHeight="1" x14ac:dyDescent="0.25">
      <c r="A29" s="1"/>
      <c r="B29" s="16" t="s">
        <v>31</v>
      </c>
      <c r="C29" s="17">
        <v>250</v>
      </c>
      <c r="D29" s="45" t="s">
        <v>111</v>
      </c>
      <c r="E29" s="7">
        <v>172</v>
      </c>
      <c r="F29" s="7">
        <v>102</v>
      </c>
      <c r="G29" s="7">
        <v>191</v>
      </c>
      <c r="H29" s="8">
        <f t="shared" si="2"/>
        <v>101.89699999999999</v>
      </c>
      <c r="I29" s="18">
        <f t="shared" si="1"/>
        <v>40.758799999999994</v>
      </c>
    </row>
    <row r="30" spans="1:9" ht="20.25" customHeight="1" x14ac:dyDescent="0.25">
      <c r="A30" s="1"/>
      <c r="B30" s="16" t="s">
        <v>32</v>
      </c>
      <c r="C30" s="17">
        <v>250</v>
      </c>
      <c r="D30" s="44" t="s">
        <v>109</v>
      </c>
      <c r="E30" s="7">
        <v>96</v>
      </c>
      <c r="F30" s="7">
        <v>103</v>
      </c>
      <c r="G30" s="7">
        <v>76</v>
      </c>
      <c r="H30" s="8">
        <f t="shared" si="2"/>
        <v>60.26166666666667</v>
      </c>
      <c r="I30" s="18">
        <f t="shared" si="1"/>
        <v>24.10466666666667</v>
      </c>
    </row>
    <row r="31" spans="1:9" ht="20.25" customHeight="1" x14ac:dyDescent="0.25">
      <c r="A31" s="1"/>
      <c r="B31" s="16" t="s">
        <v>33</v>
      </c>
      <c r="C31" s="17">
        <v>160</v>
      </c>
      <c r="D31" s="43" t="s">
        <v>111</v>
      </c>
      <c r="E31" s="12">
        <v>267</v>
      </c>
      <c r="F31" s="12">
        <v>155</v>
      </c>
      <c r="G31" s="12">
        <v>138</v>
      </c>
      <c r="H31" s="8">
        <f t="shared" si="2"/>
        <v>122.71466666666667</v>
      </c>
      <c r="I31" s="18">
        <f t="shared" si="1"/>
        <v>76.696666666666673</v>
      </c>
    </row>
    <row r="32" spans="1:9" x14ac:dyDescent="0.25">
      <c r="A32" s="1"/>
      <c r="B32" s="16" t="s">
        <v>34</v>
      </c>
      <c r="C32" s="17">
        <v>250</v>
      </c>
      <c r="D32" s="4" t="s">
        <v>84</v>
      </c>
      <c r="E32" s="12">
        <v>138</v>
      </c>
      <c r="F32" s="12">
        <v>139</v>
      </c>
      <c r="G32" s="12">
        <v>210</v>
      </c>
      <c r="H32" s="8">
        <f t="shared" si="2"/>
        <v>106.71793333333335</v>
      </c>
      <c r="I32" s="18">
        <f t="shared" si="1"/>
        <v>42.687173333333341</v>
      </c>
    </row>
    <row r="33" spans="1:9" x14ac:dyDescent="0.25">
      <c r="A33" s="1"/>
      <c r="B33" s="16" t="s">
        <v>35</v>
      </c>
      <c r="C33" s="17">
        <v>320</v>
      </c>
      <c r="D33" s="4" t="s">
        <v>84</v>
      </c>
      <c r="E33" s="7">
        <v>313</v>
      </c>
      <c r="F33" s="7">
        <v>371</v>
      </c>
      <c r="G33" s="7">
        <v>369</v>
      </c>
      <c r="H33" s="8">
        <f t="shared" si="2"/>
        <v>230.7474</v>
      </c>
      <c r="I33" s="18">
        <f t="shared" si="1"/>
        <v>72.108562499999991</v>
      </c>
    </row>
    <row r="34" spans="1:9" ht="20.25" customHeight="1" x14ac:dyDescent="0.25">
      <c r="A34" s="1"/>
      <c r="B34" s="16" t="s">
        <v>36</v>
      </c>
      <c r="C34" s="17">
        <v>250</v>
      </c>
      <c r="D34" s="4" t="s">
        <v>84</v>
      </c>
      <c r="E34" s="12">
        <v>222</v>
      </c>
      <c r="F34" s="12">
        <v>229</v>
      </c>
      <c r="G34" s="12">
        <v>350</v>
      </c>
      <c r="H34" s="8">
        <f t="shared" si="2"/>
        <v>175.5258</v>
      </c>
      <c r="I34" s="18">
        <f t="shared" si="1"/>
        <v>70.21032000000001</v>
      </c>
    </row>
    <row r="35" spans="1:9" ht="21" customHeight="1" x14ac:dyDescent="0.25">
      <c r="A35" s="1"/>
      <c r="B35" s="16" t="s">
        <v>37</v>
      </c>
      <c r="C35" s="17">
        <v>180</v>
      </c>
      <c r="D35" s="4" t="s">
        <v>84</v>
      </c>
      <c r="E35" s="12">
        <v>110</v>
      </c>
      <c r="F35" s="12">
        <v>78</v>
      </c>
      <c r="G35" s="12">
        <v>63</v>
      </c>
      <c r="H35" s="8">
        <f t="shared" si="2"/>
        <v>55.00246666666667</v>
      </c>
      <c r="I35" s="18">
        <f t="shared" si="1"/>
        <v>30.556925925925928</v>
      </c>
    </row>
    <row r="36" spans="1:9" x14ac:dyDescent="0.25">
      <c r="A36" s="1"/>
      <c r="B36" s="16" t="s">
        <v>38</v>
      </c>
      <c r="C36" s="17">
        <v>250</v>
      </c>
      <c r="D36" s="4" t="s">
        <v>84</v>
      </c>
      <c r="E36" s="12">
        <v>186</v>
      </c>
      <c r="F36" s="12">
        <v>154</v>
      </c>
      <c r="G36" s="12">
        <v>149</v>
      </c>
      <c r="H36" s="8">
        <f t="shared" si="2"/>
        <v>107.1562</v>
      </c>
      <c r="I36" s="18">
        <f t="shared" si="1"/>
        <v>42.862479999999998</v>
      </c>
    </row>
    <row r="37" spans="1:9" x14ac:dyDescent="0.25">
      <c r="A37" s="1"/>
      <c r="B37" s="16" t="s">
        <v>39</v>
      </c>
      <c r="C37" s="17">
        <v>160</v>
      </c>
      <c r="D37" s="4" t="s">
        <v>84</v>
      </c>
      <c r="E37" s="7">
        <v>158</v>
      </c>
      <c r="F37" s="7">
        <v>169</v>
      </c>
      <c r="G37" s="7">
        <v>91</v>
      </c>
      <c r="H37" s="8">
        <f t="shared" si="2"/>
        <v>91.597733333333338</v>
      </c>
      <c r="I37" s="18">
        <f t="shared" si="1"/>
        <v>57.248583333333336</v>
      </c>
    </row>
    <row r="38" spans="1:9" x14ac:dyDescent="0.25">
      <c r="A38" s="1"/>
      <c r="B38" s="16" t="s">
        <v>40</v>
      </c>
      <c r="C38" s="17">
        <v>250</v>
      </c>
      <c r="D38" s="4" t="s">
        <v>84</v>
      </c>
      <c r="E38" s="7">
        <v>255</v>
      </c>
      <c r="F38" s="7">
        <v>170</v>
      </c>
      <c r="G38" s="7">
        <v>288</v>
      </c>
      <c r="H38" s="8">
        <f t="shared" si="2"/>
        <v>156.24206666666666</v>
      </c>
      <c r="I38" s="18">
        <f t="shared" si="1"/>
        <v>62.496826666666664</v>
      </c>
    </row>
    <row r="39" spans="1:9" x14ac:dyDescent="0.25">
      <c r="A39" s="1"/>
      <c r="B39" s="16" t="s">
        <v>41</v>
      </c>
      <c r="C39" s="17">
        <v>250</v>
      </c>
      <c r="D39" s="4" t="s">
        <v>84</v>
      </c>
      <c r="E39" s="7">
        <v>13</v>
      </c>
      <c r="F39" s="7">
        <v>34</v>
      </c>
      <c r="G39" s="7">
        <v>75</v>
      </c>
      <c r="H39" s="8">
        <f t="shared" si="2"/>
        <v>26.734266666666667</v>
      </c>
      <c r="I39" s="18">
        <f t="shared" si="1"/>
        <v>10.693706666666666</v>
      </c>
    </row>
    <row r="40" spans="1:9" x14ac:dyDescent="0.25">
      <c r="A40" s="1"/>
      <c r="B40" s="16" t="s">
        <v>42</v>
      </c>
      <c r="C40" s="17">
        <v>250</v>
      </c>
      <c r="D40" s="4" t="s">
        <v>84</v>
      </c>
      <c r="E40" s="7">
        <v>81</v>
      </c>
      <c r="F40" s="7">
        <v>108</v>
      </c>
      <c r="G40" s="7">
        <v>89</v>
      </c>
      <c r="H40" s="8">
        <f t="shared" si="2"/>
        <v>60.919066666666673</v>
      </c>
      <c r="I40" s="18">
        <f t="shared" si="1"/>
        <v>24.36762666666667</v>
      </c>
    </row>
    <row r="41" spans="1:9" x14ac:dyDescent="0.25">
      <c r="A41" s="1"/>
      <c r="B41" s="16" t="s">
        <v>43</v>
      </c>
      <c r="C41" s="17">
        <v>400</v>
      </c>
      <c r="D41" s="4" t="s">
        <v>93</v>
      </c>
      <c r="E41" s="12">
        <v>50</v>
      </c>
      <c r="F41" s="12">
        <v>76</v>
      </c>
      <c r="G41" s="12">
        <v>81</v>
      </c>
      <c r="H41" s="8">
        <f t="shared" si="2"/>
        <v>45.360599999999998</v>
      </c>
      <c r="I41" s="18">
        <f t="shared" si="1"/>
        <v>11.34015</v>
      </c>
    </row>
    <row r="42" spans="1:9" x14ac:dyDescent="0.25">
      <c r="A42" s="1"/>
      <c r="B42" s="16" t="s">
        <v>44</v>
      </c>
      <c r="C42" s="17">
        <v>250</v>
      </c>
      <c r="D42" s="4" t="s">
        <v>94</v>
      </c>
      <c r="E42" s="12">
        <v>149</v>
      </c>
      <c r="F42" s="12">
        <v>144</v>
      </c>
      <c r="G42" s="12">
        <v>120</v>
      </c>
      <c r="H42" s="8">
        <f t="shared" si="2"/>
        <v>90.502066666666664</v>
      </c>
      <c r="I42" s="18">
        <f t="shared" si="1"/>
        <v>36.200826666666664</v>
      </c>
    </row>
    <row r="43" spans="1:9" x14ac:dyDescent="0.25">
      <c r="A43" s="1"/>
      <c r="B43" s="16" t="s">
        <v>45</v>
      </c>
      <c r="C43" s="17">
        <v>250</v>
      </c>
      <c r="D43" s="4" t="s">
        <v>84</v>
      </c>
      <c r="E43" s="7">
        <v>154</v>
      </c>
      <c r="F43" s="7">
        <v>133</v>
      </c>
      <c r="G43" s="7">
        <v>66</v>
      </c>
      <c r="H43" s="8">
        <f t="shared" si="2"/>
        <v>77.354066666666668</v>
      </c>
      <c r="I43" s="18">
        <f t="shared" si="1"/>
        <v>30.941626666666664</v>
      </c>
    </row>
    <row r="44" spans="1:9" x14ac:dyDescent="0.25">
      <c r="A44" s="1"/>
      <c r="B44" s="16" t="s">
        <v>46</v>
      </c>
      <c r="C44" s="17">
        <v>250</v>
      </c>
      <c r="D44" s="4" t="s">
        <v>84</v>
      </c>
      <c r="E44" s="7">
        <v>121</v>
      </c>
      <c r="F44" s="7">
        <v>143</v>
      </c>
      <c r="G44" s="7">
        <v>150</v>
      </c>
      <c r="H44" s="8">
        <f t="shared" si="2"/>
        <v>90.721199999999996</v>
      </c>
      <c r="I44" s="18">
        <f t="shared" si="1"/>
        <v>36.28848</v>
      </c>
    </row>
    <row r="45" spans="1:9" x14ac:dyDescent="0.25">
      <c r="A45" s="1"/>
      <c r="B45" s="16" t="s">
        <v>47</v>
      </c>
      <c r="C45" s="17">
        <v>250</v>
      </c>
      <c r="D45" s="4" t="s">
        <v>84</v>
      </c>
      <c r="E45" s="7">
        <v>91</v>
      </c>
      <c r="F45" s="7">
        <v>137</v>
      </c>
      <c r="G45" s="7">
        <v>84</v>
      </c>
      <c r="H45" s="8">
        <f t="shared" si="2"/>
        <v>68.369600000000005</v>
      </c>
      <c r="I45" s="18">
        <f t="shared" si="1"/>
        <v>27.347840000000001</v>
      </c>
    </row>
    <row r="46" spans="1:9" x14ac:dyDescent="0.25">
      <c r="A46" s="1"/>
      <c r="B46" s="16" t="s">
        <v>48</v>
      </c>
      <c r="C46" s="17">
        <v>160</v>
      </c>
      <c r="D46" s="4" t="s">
        <v>84</v>
      </c>
      <c r="E46" s="12">
        <v>110</v>
      </c>
      <c r="F46" s="12">
        <v>180</v>
      </c>
      <c r="G46" s="12">
        <v>132</v>
      </c>
      <c r="H46" s="8">
        <f t="shared" si="2"/>
        <v>92.474266666666665</v>
      </c>
      <c r="I46" s="18">
        <f t="shared" si="1"/>
        <v>57.796416666666659</v>
      </c>
    </row>
    <row r="47" spans="1:9" s="2" customFormat="1" x14ac:dyDescent="0.25">
      <c r="A47" s="1"/>
      <c r="B47" s="16" t="s">
        <v>49</v>
      </c>
      <c r="C47" s="17">
        <v>250</v>
      </c>
      <c r="D47" s="19" t="s">
        <v>84</v>
      </c>
      <c r="E47" s="7">
        <v>52</v>
      </c>
      <c r="F47" s="7">
        <v>43</v>
      </c>
      <c r="G47" s="7">
        <v>41</v>
      </c>
      <c r="H47" s="8">
        <f t="shared" ref="H47:H104" si="3">(E47+F47+G47)/3*0.38*1.73</f>
        <v>29.802133333333334</v>
      </c>
      <c r="I47" s="18">
        <f t="shared" ref="I47:I104" si="4">(H47/C47)*100</f>
        <v>11.920853333333334</v>
      </c>
    </row>
    <row r="48" spans="1:9" s="2" customFormat="1" x14ac:dyDescent="0.25">
      <c r="A48" s="1"/>
      <c r="B48" s="16" t="s">
        <v>50</v>
      </c>
      <c r="C48" s="17">
        <v>250</v>
      </c>
      <c r="D48" s="19" t="s">
        <v>84</v>
      </c>
      <c r="E48" s="7">
        <v>198</v>
      </c>
      <c r="F48" s="7">
        <v>147</v>
      </c>
      <c r="G48" s="7">
        <v>179</v>
      </c>
      <c r="H48" s="8">
        <f t="shared" si="3"/>
        <v>114.82586666666667</v>
      </c>
      <c r="I48" s="18">
        <f t="shared" si="4"/>
        <v>45.930346666666665</v>
      </c>
    </row>
    <row r="49" spans="1:9" s="2" customFormat="1" x14ac:dyDescent="0.25">
      <c r="A49" s="1"/>
      <c r="B49" s="16" t="s">
        <v>51</v>
      </c>
      <c r="C49" s="17">
        <v>250</v>
      </c>
      <c r="D49" s="19" t="s">
        <v>92</v>
      </c>
      <c r="E49" s="7">
        <v>128</v>
      </c>
      <c r="F49" s="7">
        <v>88</v>
      </c>
      <c r="G49" s="7">
        <v>96</v>
      </c>
      <c r="H49" s="8">
        <f t="shared" si="3"/>
        <v>68.369600000000005</v>
      </c>
      <c r="I49" s="18">
        <f t="shared" si="4"/>
        <v>27.347840000000001</v>
      </c>
    </row>
    <row r="50" spans="1:9" s="2" customFormat="1" x14ac:dyDescent="0.25">
      <c r="A50" s="1"/>
      <c r="B50" s="20" t="s">
        <v>52</v>
      </c>
      <c r="C50" s="17">
        <v>400</v>
      </c>
      <c r="D50" s="19" t="s">
        <v>95</v>
      </c>
      <c r="E50" s="7">
        <v>242</v>
      </c>
      <c r="F50" s="7">
        <v>220</v>
      </c>
      <c r="G50" s="7">
        <v>224</v>
      </c>
      <c r="H50" s="8">
        <f t="shared" si="3"/>
        <v>150.32546666666667</v>
      </c>
      <c r="I50" s="18">
        <f t="shared" si="4"/>
        <v>37.581366666666668</v>
      </c>
    </row>
    <row r="51" spans="1:9" s="2" customFormat="1" ht="30" x14ac:dyDescent="0.25">
      <c r="A51" s="1"/>
      <c r="B51" s="16" t="s">
        <v>123</v>
      </c>
      <c r="C51" s="17">
        <v>320</v>
      </c>
      <c r="D51" s="19" t="s">
        <v>118</v>
      </c>
      <c r="E51" s="7">
        <v>121</v>
      </c>
      <c r="F51" s="7">
        <v>120</v>
      </c>
      <c r="G51" s="7">
        <v>92</v>
      </c>
      <c r="H51" s="8">
        <f t="shared" si="3"/>
        <v>72.971400000000003</v>
      </c>
      <c r="I51" s="18">
        <f t="shared" si="4"/>
        <v>22.803562500000002</v>
      </c>
    </row>
    <row r="52" spans="1:9" s="2" customFormat="1" ht="30" x14ac:dyDescent="0.25">
      <c r="A52" s="1"/>
      <c r="B52" s="16" t="s">
        <v>124</v>
      </c>
      <c r="C52" s="17">
        <v>400</v>
      </c>
      <c r="D52" s="19" t="s">
        <v>117</v>
      </c>
      <c r="E52" s="7">
        <v>36</v>
      </c>
      <c r="F52" s="7">
        <v>29</v>
      </c>
      <c r="G52" s="7">
        <v>43</v>
      </c>
      <c r="H52" s="8">
        <f t="shared" si="3"/>
        <v>23.666399999999999</v>
      </c>
      <c r="I52" s="18">
        <f t="shared" si="4"/>
        <v>5.9165999999999999</v>
      </c>
    </row>
    <row r="53" spans="1:9" s="2" customFormat="1" x14ac:dyDescent="0.25">
      <c r="A53" s="1"/>
      <c r="B53" s="16" t="s">
        <v>53</v>
      </c>
      <c r="C53" s="17">
        <v>250</v>
      </c>
      <c r="D53" s="19" t="s">
        <v>110</v>
      </c>
      <c r="E53" s="7">
        <v>76</v>
      </c>
      <c r="F53" s="7">
        <v>84</v>
      </c>
      <c r="G53" s="7">
        <v>63</v>
      </c>
      <c r="H53" s="8">
        <f t="shared" si="3"/>
        <v>48.866733333333329</v>
      </c>
      <c r="I53" s="18">
        <f t="shared" si="4"/>
        <v>19.54669333333333</v>
      </c>
    </row>
    <row r="54" spans="1:9" s="2" customFormat="1" x14ac:dyDescent="0.25">
      <c r="A54" s="1"/>
      <c r="B54" s="16" t="s">
        <v>54</v>
      </c>
      <c r="C54" s="17">
        <v>250</v>
      </c>
      <c r="D54" s="19" t="s">
        <v>84</v>
      </c>
      <c r="E54" s="7">
        <v>121</v>
      </c>
      <c r="F54" s="7">
        <v>203</v>
      </c>
      <c r="G54" s="7">
        <v>180</v>
      </c>
      <c r="H54" s="8">
        <f t="shared" si="3"/>
        <v>110.4432</v>
      </c>
      <c r="I54" s="18">
        <f t="shared" si="4"/>
        <v>44.177280000000003</v>
      </c>
    </row>
    <row r="55" spans="1:9" s="2" customFormat="1" x14ac:dyDescent="0.25">
      <c r="A55" s="1"/>
      <c r="B55" s="16" t="s">
        <v>55</v>
      </c>
      <c r="C55" s="17">
        <v>400</v>
      </c>
      <c r="D55" s="19" t="s">
        <v>84</v>
      </c>
      <c r="E55" s="7">
        <v>70</v>
      </c>
      <c r="F55" s="7">
        <v>65</v>
      </c>
      <c r="G55" s="7">
        <v>64</v>
      </c>
      <c r="H55" s="8">
        <f t="shared" si="3"/>
        <v>43.607533333333329</v>
      </c>
      <c r="I55" s="18">
        <f t="shared" si="4"/>
        <v>10.901883333333332</v>
      </c>
    </row>
    <row r="56" spans="1:9" s="2" customFormat="1" ht="30" x14ac:dyDescent="0.25">
      <c r="A56" s="1"/>
      <c r="B56" s="16" t="s">
        <v>155</v>
      </c>
      <c r="C56" s="17">
        <v>400</v>
      </c>
      <c r="D56" s="19" t="s">
        <v>157</v>
      </c>
      <c r="E56" s="7">
        <v>138</v>
      </c>
      <c r="F56" s="7">
        <v>91</v>
      </c>
      <c r="G56" s="7">
        <v>97</v>
      </c>
      <c r="H56" s="8">
        <f t="shared" si="3"/>
        <v>71.437466666666666</v>
      </c>
      <c r="I56" s="18">
        <f t="shared" si="4"/>
        <v>17.859366666666666</v>
      </c>
    </row>
    <row r="57" spans="1:9" s="2" customFormat="1" ht="30" x14ac:dyDescent="0.25">
      <c r="A57" s="1"/>
      <c r="B57" s="16" t="s">
        <v>156</v>
      </c>
      <c r="C57" s="17">
        <v>400</v>
      </c>
      <c r="D57" s="19" t="s">
        <v>96</v>
      </c>
      <c r="E57" s="7">
        <v>65</v>
      </c>
      <c r="F57" s="7">
        <v>104</v>
      </c>
      <c r="G57" s="7">
        <v>65</v>
      </c>
      <c r="H57" s="8">
        <f t="shared" si="3"/>
        <v>51.277200000000001</v>
      </c>
      <c r="I57" s="18">
        <f t="shared" si="4"/>
        <v>12.8193</v>
      </c>
    </row>
    <row r="58" spans="1:9" s="2" customFormat="1" x14ac:dyDescent="0.25">
      <c r="A58" s="1"/>
      <c r="B58" s="16" t="s">
        <v>56</v>
      </c>
      <c r="C58" s="17">
        <v>160</v>
      </c>
      <c r="D58" s="19" t="s">
        <v>84</v>
      </c>
      <c r="E58" s="7">
        <v>12</v>
      </c>
      <c r="F58" s="7">
        <v>57</v>
      </c>
      <c r="G58" s="7">
        <v>53</v>
      </c>
      <c r="H58" s="8">
        <f t="shared" si="3"/>
        <v>26.734266666666667</v>
      </c>
      <c r="I58" s="18">
        <f t="shared" si="4"/>
        <v>16.708916666666667</v>
      </c>
    </row>
    <row r="59" spans="1:9" s="2" customFormat="1" x14ac:dyDescent="0.25">
      <c r="A59" s="1"/>
      <c r="B59" s="16" t="s">
        <v>57</v>
      </c>
      <c r="C59" s="17">
        <v>250</v>
      </c>
      <c r="D59" s="1" t="s">
        <v>111</v>
      </c>
      <c r="E59" s="5">
        <v>53</v>
      </c>
      <c r="F59" s="5">
        <v>61</v>
      </c>
      <c r="G59" s="5">
        <v>66</v>
      </c>
      <c r="H59" s="8">
        <f t="shared" si="3"/>
        <v>39.444000000000003</v>
      </c>
      <c r="I59" s="18">
        <f t="shared" si="4"/>
        <v>15.7776</v>
      </c>
    </row>
    <row r="60" spans="1:9" s="2" customFormat="1" ht="30" x14ac:dyDescent="0.25">
      <c r="A60" s="1"/>
      <c r="B60" s="16" t="s">
        <v>126</v>
      </c>
      <c r="C60" s="17">
        <v>400</v>
      </c>
      <c r="D60" s="1" t="s">
        <v>97</v>
      </c>
      <c r="E60" s="5">
        <v>135</v>
      </c>
      <c r="F60" s="5">
        <v>119</v>
      </c>
      <c r="G60" s="5">
        <v>120</v>
      </c>
      <c r="H60" s="8">
        <f t="shared" si="3"/>
        <v>81.955866666666665</v>
      </c>
      <c r="I60" s="18">
        <f t="shared" si="4"/>
        <v>20.488966666666666</v>
      </c>
    </row>
    <row r="61" spans="1:9" s="2" customFormat="1" ht="30" x14ac:dyDescent="0.25">
      <c r="A61" s="1"/>
      <c r="B61" s="16" t="s">
        <v>127</v>
      </c>
      <c r="C61" s="17">
        <v>400</v>
      </c>
      <c r="D61" s="1" t="s">
        <v>112</v>
      </c>
      <c r="E61" s="5">
        <v>94</v>
      </c>
      <c r="F61" s="5">
        <v>145</v>
      </c>
      <c r="G61" s="5">
        <v>137</v>
      </c>
      <c r="H61" s="8">
        <f t="shared" si="3"/>
        <v>82.394133333333329</v>
      </c>
      <c r="I61" s="18">
        <f t="shared" si="4"/>
        <v>20.598533333333332</v>
      </c>
    </row>
    <row r="62" spans="1:9" s="2" customFormat="1" x14ac:dyDescent="0.25">
      <c r="A62" s="1"/>
      <c r="B62" s="16" t="s">
        <v>58</v>
      </c>
      <c r="C62" s="17">
        <v>400</v>
      </c>
      <c r="D62" s="1" t="s">
        <v>98</v>
      </c>
      <c r="E62" s="5">
        <v>94</v>
      </c>
      <c r="F62" s="5">
        <v>89</v>
      </c>
      <c r="G62" s="5">
        <v>117</v>
      </c>
      <c r="H62" s="8">
        <f t="shared" si="3"/>
        <v>65.739999999999995</v>
      </c>
      <c r="I62" s="18">
        <f t="shared" si="4"/>
        <v>16.434999999999999</v>
      </c>
    </row>
    <row r="63" spans="1:9" s="2" customFormat="1" x14ac:dyDescent="0.25">
      <c r="A63" s="1"/>
      <c r="B63" s="16" t="s">
        <v>59</v>
      </c>
      <c r="C63" s="17">
        <v>400</v>
      </c>
      <c r="D63" s="1" t="s">
        <v>113</v>
      </c>
      <c r="E63" s="5">
        <v>146</v>
      </c>
      <c r="F63" s="5">
        <v>188</v>
      </c>
      <c r="G63" s="5">
        <v>198</v>
      </c>
      <c r="H63" s="8">
        <f t="shared" si="3"/>
        <v>116.57893333333334</v>
      </c>
      <c r="I63" s="18">
        <f t="shared" si="4"/>
        <v>29.144733333333335</v>
      </c>
    </row>
    <row r="64" spans="1:9" s="2" customFormat="1" ht="30" x14ac:dyDescent="0.25">
      <c r="A64" s="1"/>
      <c r="B64" s="16" t="s">
        <v>128</v>
      </c>
      <c r="C64" s="17">
        <v>250</v>
      </c>
      <c r="D64" s="1" t="s">
        <v>99</v>
      </c>
      <c r="E64" s="5">
        <v>60</v>
      </c>
      <c r="F64" s="5">
        <v>73</v>
      </c>
      <c r="G64" s="5">
        <v>82</v>
      </c>
      <c r="H64" s="8">
        <f t="shared" si="3"/>
        <v>47.113666666666667</v>
      </c>
      <c r="I64" s="18">
        <f t="shared" si="4"/>
        <v>18.845466666666667</v>
      </c>
    </row>
    <row r="65" spans="1:9" s="2" customFormat="1" ht="30" x14ac:dyDescent="0.25">
      <c r="A65" s="1"/>
      <c r="B65" s="16" t="s">
        <v>129</v>
      </c>
      <c r="C65" s="17">
        <v>250</v>
      </c>
      <c r="D65" s="1" t="s">
        <v>114</v>
      </c>
      <c r="E65" s="5">
        <v>155</v>
      </c>
      <c r="F65" s="5">
        <v>121</v>
      </c>
      <c r="G65" s="5">
        <v>140</v>
      </c>
      <c r="H65" s="8">
        <f t="shared" si="3"/>
        <v>91.15946666666666</v>
      </c>
      <c r="I65" s="18">
        <f t="shared" si="4"/>
        <v>36.463786666666664</v>
      </c>
    </row>
    <row r="66" spans="1:9" s="2" customFormat="1" x14ac:dyDescent="0.25">
      <c r="A66" s="1"/>
      <c r="B66" s="16" t="s">
        <v>60</v>
      </c>
      <c r="C66" s="17">
        <v>250</v>
      </c>
      <c r="D66" s="1" t="s">
        <v>84</v>
      </c>
      <c r="E66" s="5">
        <v>183</v>
      </c>
      <c r="F66" s="5">
        <v>103</v>
      </c>
      <c r="G66" s="5">
        <v>162</v>
      </c>
      <c r="H66" s="8">
        <f t="shared" si="3"/>
        <v>98.171733333333336</v>
      </c>
      <c r="I66" s="18">
        <f t="shared" si="4"/>
        <v>39.268693333333331</v>
      </c>
    </row>
    <row r="67" spans="1:9" s="2" customFormat="1" ht="30" x14ac:dyDescent="0.25">
      <c r="A67" s="1"/>
      <c r="B67" s="16" t="s">
        <v>130</v>
      </c>
      <c r="C67" s="17">
        <v>160</v>
      </c>
      <c r="D67" s="1" t="s">
        <v>84</v>
      </c>
      <c r="E67" s="5">
        <v>0</v>
      </c>
      <c r="F67" s="5">
        <v>0</v>
      </c>
      <c r="G67" s="5">
        <v>0</v>
      </c>
      <c r="H67" s="8">
        <f t="shared" si="3"/>
        <v>0</v>
      </c>
      <c r="I67" s="18">
        <f t="shared" si="4"/>
        <v>0</v>
      </c>
    </row>
    <row r="68" spans="1:9" s="2" customFormat="1" ht="30" x14ac:dyDescent="0.25">
      <c r="A68" s="1"/>
      <c r="B68" s="16" t="s">
        <v>131</v>
      </c>
      <c r="C68" s="17">
        <v>180</v>
      </c>
      <c r="D68" s="1" t="s">
        <v>115</v>
      </c>
      <c r="E68" s="5">
        <v>81</v>
      </c>
      <c r="F68" s="5">
        <v>73</v>
      </c>
      <c r="G68" s="5">
        <v>51</v>
      </c>
      <c r="H68" s="8">
        <f t="shared" si="3"/>
        <v>44.922333333333327</v>
      </c>
      <c r="I68" s="18">
        <f t="shared" si="4"/>
        <v>24.956851851851848</v>
      </c>
    </row>
    <row r="69" spans="1:9" s="2" customFormat="1" ht="30" x14ac:dyDescent="0.25">
      <c r="A69" s="1"/>
      <c r="B69" s="16" t="s">
        <v>136</v>
      </c>
      <c r="C69" s="17">
        <v>250</v>
      </c>
      <c r="D69" s="1" t="s">
        <v>84</v>
      </c>
      <c r="E69" s="5">
        <v>131</v>
      </c>
      <c r="F69" s="5">
        <v>123</v>
      </c>
      <c r="G69" s="5">
        <v>137</v>
      </c>
      <c r="H69" s="8">
        <f t="shared" si="3"/>
        <v>85.681133333333335</v>
      </c>
      <c r="I69" s="18">
        <f t="shared" si="4"/>
        <v>34.272453333333338</v>
      </c>
    </row>
    <row r="70" spans="1:9" s="2" customFormat="1" x14ac:dyDescent="0.25">
      <c r="A70" s="1"/>
      <c r="B70" s="16" t="s">
        <v>137</v>
      </c>
      <c r="C70" s="17">
        <v>250</v>
      </c>
      <c r="D70" s="1" t="s">
        <v>111</v>
      </c>
      <c r="E70" s="5">
        <v>127</v>
      </c>
      <c r="F70" s="5">
        <v>94</v>
      </c>
      <c r="G70" s="5">
        <v>101</v>
      </c>
      <c r="H70" s="8">
        <f t="shared" si="3"/>
        <v>70.560933333333338</v>
      </c>
      <c r="I70" s="18">
        <f t="shared" si="4"/>
        <v>28.224373333333336</v>
      </c>
    </row>
    <row r="71" spans="1:9" s="2" customFormat="1" x14ac:dyDescent="0.25">
      <c r="A71" s="1"/>
      <c r="B71" s="16" t="s">
        <v>61</v>
      </c>
      <c r="C71" s="17">
        <v>250</v>
      </c>
      <c r="D71" s="1" t="s">
        <v>100</v>
      </c>
      <c r="E71" s="5">
        <v>100</v>
      </c>
      <c r="F71" s="5">
        <v>129</v>
      </c>
      <c r="G71" s="5">
        <v>111</v>
      </c>
      <c r="H71" s="8">
        <f t="shared" si="3"/>
        <v>74.505333333333326</v>
      </c>
      <c r="I71" s="18">
        <f t="shared" si="4"/>
        <v>29.80213333333333</v>
      </c>
    </row>
    <row r="72" spans="1:9" s="2" customFormat="1" ht="30" x14ac:dyDescent="0.25">
      <c r="A72" s="1"/>
      <c r="B72" s="16" t="s">
        <v>132</v>
      </c>
      <c r="C72" s="17">
        <v>400</v>
      </c>
      <c r="D72" s="1" t="s">
        <v>101</v>
      </c>
      <c r="E72" s="5">
        <v>76</v>
      </c>
      <c r="F72" s="5">
        <v>74</v>
      </c>
      <c r="G72" s="5">
        <v>108</v>
      </c>
      <c r="H72" s="8">
        <f t="shared" si="3"/>
        <v>56.5364</v>
      </c>
      <c r="I72" s="18">
        <f t="shared" si="4"/>
        <v>14.1341</v>
      </c>
    </row>
    <row r="73" spans="1:9" s="2" customFormat="1" ht="30" x14ac:dyDescent="0.25">
      <c r="A73" s="1"/>
      <c r="B73" s="16" t="s">
        <v>133</v>
      </c>
      <c r="C73" s="17">
        <v>400</v>
      </c>
      <c r="D73" s="1" t="s">
        <v>116</v>
      </c>
      <c r="E73" s="5">
        <v>0</v>
      </c>
      <c r="F73" s="5">
        <v>0</v>
      </c>
      <c r="G73" s="5">
        <v>0</v>
      </c>
      <c r="H73" s="8">
        <f t="shared" si="3"/>
        <v>0</v>
      </c>
      <c r="I73" s="18">
        <f t="shared" si="4"/>
        <v>0</v>
      </c>
    </row>
    <row r="74" spans="1:9" s="2" customFormat="1" x14ac:dyDescent="0.25">
      <c r="A74" s="1"/>
      <c r="B74" s="16" t="s">
        <v>62</v>
      </c>
      <c r="C74" s="17">
        <v>320</v>
      </c>
      <c r="D74" s="1" t="s">
        <v>102</v>
      </c>
      <c r="E74" s="5">
        <v>91</v>
      </c>
      <c r="F74" s="5">
        <v>169</v>
      </c>
      <c r="G74" s="5">
        <v>109</v>
      </c>
      <c r="H74" s="8">
        <f t="shared" si="3"/>
        <v>80.860200000000006</v>
      </c>
      <c r="I74" s="18">
        <f t="shared" si="4"/>
        <v>25.268812500000003</v>
      </c>
    </row>
    <row r="75" spans="1:9" s="2" customFormat="1" x14ac:dyDescent="0.25">
      <c r="A75" s="1"/>
      <c r="B75" s="16" t="s">
        <v>63</v>
      </c>
      <c r="C75" s="17">
        <v>250</v>
      </c>
      <c r="D75" s="1" t="s">
        <v>84</v>
      </c>
      <c r="E75" s="5">
        <v>184</v>
      </c>
      <c r="F75" s="5">
        <v>184</v>
      </c>
      <c r="G75" s="5">
        <v>234</v>
      </c>
      <c r="H75" s="8">
        <f t="shared" si="3"/>
        <v>131.91826666666665</v>
      </c>
      <c r="I75" s="18">
        <f t="shared" si="4"/>
        <v>52.767306666666656</v>
      </c>
    </row>
    <row r="76" spans="1:9" s="2" customFormat="1" ht="30" x14ac:dyDescent="0.25">
      <c r="A76" s="1"/>
      <c r="B76" s="16" t="s">
        <v>138</v>
      </c>
      <c r="C76" s="17">
        <v>250</v>
      </c>
      <c r="D76" s="1" t="s">
        <v>111</v>
      </c>
      <c r="E76" s="5">
        <v>41</v>
      </c>
      <c r="F76" s="5">
        <v>29</v>
      </c>
      <c r="G76" s="5">
        <v>21</v>
      </c>
      <c r="H76" s="8">
        <f t="shared" si="3"/>
        <v>19.94113333333333</v>
      </c>
      <c r="I76" s="18">
        <f t="shared" si="4"/>
        <v>7.9764533333333318</v>
      </c>
    </row>
    <row r="77" spans="1:9" s="2" customFormat="1" ht="30" x14ac:dyDescent="0.25">
      <c r="A77" s="1"/>
      <c r="B77" s="16" t="s">
        <v>139</v>
      </c>
      <c r="C77" s="17">
        <v>250</v>
      </c>
      <c r="D77" s="1" t="s">
        <v>103</v>
      </c>
      <c r="E77" s="5">
        <v>164</v>
      </c>
      <c r="F77" s="5">
        <v>122</v>
      </c>
      <c r="G77" s="5">
        <v>117</v>
      </c>
      <c r="H77" s="8">
        <f t="shared" si="3"/>
        <v>88.310733333333346</v>
      </c>
      <c r="I77" s="18">
        <f t="shared" si="4"/>
        <v>35.324293333333337</v>
      </c>
    </row>
    <row r="78" spans="1:9" s="2" customFormat="1" ht="30" x14ac:dyDescent="0.25">
      <c r="A78" s="1"/>
      <c r="B78" s="16" t="s">
        <v>158</v>
      </c>
      <c r="C78" s="17">
        <v>400</v>
      </c>
      <c r="D78" s="1" t="s">
        <v>159</v>
      </c>
      <c r="E78" s="5">
        <v>42</v>
      </c>
      <c r="F78" s="5">
        <v>22</v>
      </c>
      <c r="G78" s="5">
        <v>24</v>
      </c>
      <c r="H78" s="8">
        <f t="shared" si="3"/>
        <v>19.283733333333334</v>
      </c>
      <c r="I78" s="18">
        <f t="shared" si="4"/>
        <v>4.8209333333333335</v>
      </c>
    </row>
    <row r="79" spans="1:9" s="2" customFormat="1" x14ac:dyDescent="0.25">
      <c r="A79" s="1"/>
      <c r="B79" s="16" t="s">
        <v>160</v>
      </c>
      <c r="C79" s="17">
        <v>400</v>
      </c>
      <c r="D79" s="1" t="s">
        <v>104</v>
      </c>
      <c r="E79" s="5">
        <v>34</v>
      </c>
      <c r="F79" s="5">
        <v>22</v>
      </c>
      <c r="G79" s="5">
        <v>27</v>
      </c>
      <c r="H79" s="8">
        <f t="shared" si="3"/>
        <v>18.188066666666668</v>
      </c>
      <c r="I79" s="18">
        <f t="shared" si="4"/>
        <v>4.5470166666666669</v>
      </c>
    </row>
    <row r="80" spans="1:9" s="2" customFormat="1" ht="30" x14ac:dyDescent="0.25">
      <c r="A80" s="1"/>
      <c r="B80" s="16" t="s">
        <v>141</v>
      </c>
      <c r="C80" s="17">
        <v>400</v>
      </c>
      <c r="D80" s="1" t="s">
        <v>142</v>
      </c>
      <c r="E80" s="5">
        <v>31</v>
      </c>
      <c r="F80" s="5">
        <v>24</v>
      </c>
      <c r="G80" s="5">
        <v>29</v>
      </c>
      <c r="H80" s="8">
        <f t="shared" si="3"/>
        <v>18.4072</v>
      </c>
      <c r="I80" s="18">
        <f t="shared" si="4"/>
        <v>4.6017999999999999</v>
      </c>
    </row>
    <row r="81" spans="1:9" s="2" customFormat="1" ht="30" x14ac:dyDescent="0.25">
      <c r="A81" s="1"/>
      <c r="B81" s="16" t="s">
        <v>140</v>
      </c>
      <c r="C81" s="17">
        <v>400</v>
      </c>
      <c r="D81" s="1" t="s">
        <v>105</v>
      </c>
      <c r="E81" s="5">
        <v>57</v>
      </c>
      <c r="F81" s="5">
        <v>91</v>
      </c>
      <c r="G81" s="5">
        <v>98</v>
      </c>
      <c r="H81" s="8">
        <f t="shared" si="3"/>
        <v>53.906799999999997</v>
      </c>
      <c r="I81" s="18">
        <f t="shared" si="4"/>
        <v>13.476699999999999</v>
      </c>
    </row>
    <row r="82" spans="1:9" s="2" customFormat="1" x14ac:dyDescent="0.25">
      <c r="A82" s="1"/>
      <c r="B82" s="16" t="s">
        <v>64</v>
      </c>
      <c r="C82" s="17">
        <v>400</v>
      </c>
      <c r="D82" s="1" t="s">
        <v>119</v>
      </c>
      <c r="E82" s="5">
        <v>118</v>
      </c>
      <c r="F82" s="5">
        <v>139</v>
      </c>
      <c r="G82" s="5">
        <v>130</v>
      </c>
      <c r="H82" s="8">
        <f t="shared" si="3"/>
        <v>84.804600000000008</v>
      </c>
      <c r="I82" s="18">
        <f t="shared" si="4"/>
        <v>21.201150000000002</v>
      </c>
    </row>
    <row r="83" spans="1:9" s="2" customFormat="1" ht="30" x14ac:dyDescent="0.25">
      <c r="A83" s="1"/>
      <c r="B83" s="16" t="s">
        <v>143</v>
      </c>
      <c r="C83" s="17">
        <v>250</v>
      </c>
      <c r="D83" s="1" t="s">
        <v>111</v>
      </c>
      <c r="E83" s="5">
        <v>34</v>
      </c>
      <c r="F83" s="5">
        <v>59</v>
      </c>
      <c r="G83" s="5">
        <v>22</v>
      </c>
      <c r="H83" s="8">
        <f t="shared" si="3"/>
        <v>25.200333333333337</v>
      </c>
      <c r="I83" s="18">
        <f t="shared" si="4"/>
        <v>10.080133333333334</v>
      </c>
    </row>
    <row r="84" spans="1:9" ht="30" x14ac:dyDescent="0.25">
      <c r="A84" s="1"/>
      <c r="B84" s="16" t="s">
        <v>144</v>
      </c>
      <c r="C84" s="17">
        <v>250</v>
      </c>
      <c r="D84" s="1" t="s">
        <v>84</v>
      </c>
      <c r="E84" s="5">
        <v>66</v>
      </c>
      <c r="F84" s="5">
        <v>100</v>
      </c>
      <c r="G84" s="5">
        <v>67</v>
      </c>
      <c r="H84" s="8">
        <f t="shared" si="3"/>
        <v>51.058066666666669</v>
      </c>
      <c r="I84" s="18">
        <f t="shared" si="4"/>
        <v>20.423226666666665</v>
      </c>
    </row>
    <row r="85" spans="1:9" x14ac:dyDescent="0.25">
      <c r="A85" s="1"/>
      <c r="B85" s="16" t="s">
        <v>65</v>
      </c>
      <c r="C85" s="17">
        <v>400</v>
      </c>
      <c r="D85" s="1" t="s">
        <v>84</v>
      </c>
      <c r="E85" s="5">
        <v>116</v>
      </c>
      <c r="F85" s="5">
        <v>107</v>
      </c>
      <c r="G85" s="5">
        <v>92</v>
      </c>
      <c r="H85" s="8">
        <f t="shared" si="3"/>
        <v>69.027000000000001</v>
      </c>
      <c r="I85" s="18">
        <f t="shared" si="4"/>
        <v>17.25675</v>
      </c>
    </row>
    <row r="86" spans="1:9" x14ac:dyDescent="0.25">
      <c r="A86" s="1"/>
      <c r="B86" s="16" t="s">
        <v>66</v>
      </c>
      <c r="C86" s="17">
        <v>100</v>
      </c>
      <c r="D86" s="1" t="s">
        <v>145</v>
      </c>
      <c r="E86" s="5">
        <v>0</v>
      </c>
      <c r="F86" s="5">
        <v>0</v>
      </c>
      <c r="G86" s="5">
        <v>0</v>
      </c>
      <c r="H86" s="8">
        <f t="shared" si="3"/>
        <v>0</v>
      </c>
      <c r="I86" s="18">
        <f t="shared" si="4"/>
        <v>0</v>
      </c>
    </row>
    <row r="87" spans="1:9" x14ac:dyDescent="0.25">
      <c r="A87" s="1"/>
      <c r="B87" s="16" t="s">
        <v>67</v>
      </c>
      <c r="C87" s="17">
        <v>250</v>
      </c>
      <c r="D87" s="1" t="s">
        <v>84</v>
      </c>
      <c r="E87" s="5">
        <v>191</v>
      </c>
      <c r="F87" s="5">
        <v>117</v>
      </c>
      <c r="G87" s="5">
        <v>111</v>
      </c>
      <c r="H87" s="8">
        <f t="shared" si="3"/>
        <v>91.816866666666655</v>
      </c>
      <c r="I87" s="18">
        <f t="shared" si="4"/>
        <v>36.726746666666656</v>
      </c>
    </row>
    <row r="88" spans="1:9" ht="30" x14ac:dyDescent="0.25">
      <c r="A88" s="1"/>
      <c r="B88" s="16" t="s">
        <v>146</v>
      </c>
      <c r="C88" s="17">
        <v>400</v>
      </c>
      <c r="D88" s="1" t="s">
        <v>106</v>
      </c>
      <c r="E88" s="5">
        <v>172</v>
      </c>
      <c r="F88" s="5">
        <v>136</v>
      </c>
      <c r="G88" s="5">
        <v>199</v>
      </c>
      <c r="H88" s="8">
        <f t="shared" si="3"/>
        <v>111.1006</v>
      </c>
      <c r="I88" s="18">
        <f t="shared" si="4"/>
        <v>27.77515</v>
      </c>
    </row>
    <row r="89" spans="1:9" ht="30" x14ac:dyDescent="0.25">
      <c r="A89" s="1"/>
      <c r="B89" s="16" t="s">
        <v>147</v>
      </c>
      <c r="C89" s="17">
        <v>400</v>
      </c>
      <c r="D89" s="1" t="s">
        <v>148</v>
      </c>
      <c r="E89" s="5">
        <v>133</v>
      </c>
      <c r="F89" s="5">
        <v>132</v>
      </c>
      <c r="G89" s="5">
        <v>166</v>
      </c>
      <c r="H89" s="8">
        <f t="shared" si="3"/>
        <v>94.446466666666666</v>
      </c>
      <c r="I89" s="18">
        <f t="shared" si="4"/>
        <v>23.611616666666666</v>
      </c>
    </row>
    <row r="90" spans="1:9" x14ac:dyDescent="0.25">
      <c r="A90" s="1"/>
      <c r="B90" s="16" t="s">
        <v>68</v>
      </c>
      <c r="C90" s="17">
        <v>320</v>
      </c>
      <c r="D90" s="1" t="s">
        <v>84</v>
      </c>
      <c r="E90" s="5">
        <v>59</v>
      </c>
      <c r="F90" s="5">
        <v>79</v>
      </c>
      <c r="G90" s="5">
        <v>44</v>
      </c>
      <c r="H90" s="8">
        <f t="shared" si="3"/>
        <v>39.882266666666659</v>
      </c>
      <c r="I90" s="18">
        <f t="shared" si="4"/>
        <v>12.463208333333331</v>
      </c>
    </row>
    <row r="91" spans="1:9" x14ac:dyDescent="0.25">
      <c r="A91" s="1"/>
      <c r="B91" s="16" t="s">
        <v>69</v>
      </c>
      <c r="C91" s="17">
        <v>400</v>
      </c>
      <c r="D91" s="1" t="s">
        <v>84</v>
      </c>
      <c r="E91" s="5">
        <v>305</v>
      </c>
      <c r="F91" s="5">
        <v>358</v>
      </c>
      <c r="G91" s="5">
        <v>253</v>
      </c>
      <c r="H91" s="8">
        <f t="shared" si="3"/>
        <v>200.72613333333331</v>
      </c>
      <c r="I91" s="18">
        <f t="shared" si="4"/>
        <v>50.181533333333327</v>
      </c>
    </row>
    <row r="92" spans="1:9" ht="30" x14ac:dyDescent="0.25">
      <c r="A92" s="1"/>
      <c r="B92" s="16" t="s">
        <v>149</v>
      </c>
      <c r="C92" s="17">
        <v>250</v>
      </c>
      <c r="D92" s="1" t="s">
        <v>84</v>
      </c>
      <c r="E92" s="5">
        <v>111</v>
      </c>
      <c r="F92" s="5">
        <v>141</v>
      </c>
      <c r="G92" s="5">
        <v>167</v>
      </c>
      <c r="H92" s="8">
        <f t="shared" si="3"/>
        <v>91.816866666666655</v>
      </c>
      <c r="I92" s="18">
        <f t="shared" si="4"/>
        <v>36.726746666666656</v>
      </c>
    </row>
    <row r="93" spans="1:9" ht="30" x14ac:dyDescent="0.25">
      <c r="A93" s="1"/>
      <c r="B93" s="16" t="s">
        <v>150</v>
      </c>
      <c r="C93" s="17">
        <v>250</v>
      </c>
      <c r="D93" s="1" t="s">
        <v>92</v>
      </c>
      <c r="E93" s="5">
        <v>185</v>
      </c>
      <c r="F93" s="5">
        <v>151</v>
      </c>
      <c r="G93" s="5">
        <v>186</v>
      </c>
      <c r="H93" s="8">
        <f t="shared" si="3"/>
        <v>114.38760000000001</v>
      </c>
      <c r="I93" s="18">
        <f t="shared" si="4"/>
        <v>45.755040000000001</v>
      </c>
    </row>
    <row r="94" spans="1:9" x14ac:dyDescent="0.25">
      <c r="A94" s="1"/>
      <c r="B94" s="16" t="s">
        <v>70</v>
      </c>
      <c r="C94" s="17">
        <v>160</v>
      </c>
      <c r="D94" s="1" t="s">
        <v>84</v>
      </c>
      <c r="E94" s="5">
        <v>194</v>
      </c>
      <c r="F94" s="5">
        <v>123</v>
      </c>
      <c r="G94" s="5">
        <v>171</v>
      </c>
      <c r="H94" s="8">
        <f t="shared" si="3"/>
        <v>106.93706666666667</v>
      </c>
      <c r="I94" s="18">
        <f t="shared" si="4"/>
        <v>66.835666666666668</v>
      </c>
    </row>
    <row r="95" spans="1:9" x14ac:dyDescent="0.25">
      <c r="A95" s="1"/>
      <c r="B95" s="16" t="s">
        <v>71</v>
      </c>
      <c r="C95" s="17">
        <v>10</v>
      </c>
      <c r="D95" s="1" t="s">
        <v>120</v>
      </c>
      <c r="E95" s="5">
        <v>34</v>
      </c>
      <c r="F95" s="5">
        <v>0</v>
      </c>
      <c r="G95" s="5">
        <v>0</v>
      </c>
      <c r="H95" s="8">
        <f t="shared" si="3"/>
        <v>7.4505333333333335</v>
      </c>
      <c r="I95" s="18">
        <f t="shared" si="4"/>
        <v>74.50533333333334</v>
      </c>
    </row>
    <row r="96" spans="1:9" x14ac:dyDescent="0.25">
      <c r="A96" s="1"/>
      <c r="B96" s="16" t="s">
        <v>72</v>
      </c>
      <c r="C96" s="17">
        <v>400</v>
      </c>
      <c r="D96" s="1" t="s">
        <v>84</v>
      </c>
      <c r="E96" s="5">
        <v>59</v>
      </c>
      <c r="F96" s="5">
        <v>16</v>
      </c>
      <c r="G96" s="5">
        <v>43</v>
      </c>
      <c r="H96" s="8">
        <f t="shared" si="3"/>
        <v>25.857733333333336</v>
      </c>
      <c r="I96" s="18">
        <f t="shared" si="4"/>
        <v>6.4644333333333348</v>
      </c>
    </row>
    <row r="97" spans="1:9" x14ac:dyDescent="0.25">
      <c r="A97" s="1"/>
      <c r="B97" s="16" t="s">
        <v>73</v>
      </c>
      <c r="C97" s="17">
        <v>160</v>
      </c>
      <c r="D97" s="1" t="s">
        <v>107</v>
      </c>
      <c r="E97" s="5">
        <v>58</v>
      </c>
      <c r="F97" s="5">
        <v>54</v>
      </c>
      <c r="G97" s="5">
        <v>47</v>
      </c>
      <c r="H97" s="8">
        <f t="shared" si="3"/>
        <v>34.842199999999998</v>
      </c>
      <c r="I97" s="18">
        <f t="shared" si="4"/>
        <v>21.776374999999998</v>
      </c>
    </row>
    <row r="98" spans="1:9" x14ac:dyDescent="0.25">
      <c r="A98" s="1"/>
      <c r="B98" s="16" t="s">
        <v>74</v>
      </c>
      <c r="C98" s="17">
        <v>400</v>
      </c>
      <c r="D98" s="1" t="s">
        <v>84</v>
      </c>
      <c r="E98" s="5">
        <v>78</v>
      </c>
      <c r="F98" s="5">
        <v>80</v>
      </c>
      <c r="G98" s="5">
        <v>84</v>
      </c>
      <c r="H98" s="8">
        <f t="shared" si="3"/>
        <v>53.03026666666667</v>
      </c>
      <c r="I98" s="18">
        <f t="shared" si="4"/>
        <v>13.257566666666667</v>
      </c>
    </row>
    <row r="99" spans="1:9" x14ac:dyDescent="0.25">
      <c r="A99" s="1"/>
      <c r="B99" s="16" t="s">
        <v>75</v>
      </c>
      <c r="C99" s="17">
        <v>400</v>
      </c>
      <c r="D99" s="1" t="s">
        <v>108</v>
      </c>
      <c r="E99" s="5">
        <v>172</v>
      </c>
      <c r="F99" s="5">
        <v>156</v>
      </c>
      <c r="G99" s="5">
        <v>160</v>
      </c>
      <c r="H99" s="8">
        <f t="shared" si="3"/>
        <v>106.93706666666667</v>
      </c>
      <c r="I99" s="18">
        <f t="shared" si="4"/>
        <v>26.734266666666667</v>
      </c>
    </row>
    <row r="100" spans="1:9" x14ac:dyDescent="0.25">
      <c r="A100" s="1"/>
      <c r="B100" s="16" t="s">
        <v>151</v>
      </c>
      <c r="C100" s="17">
        <v>400</v>
      </c>
      <c r="D100" s="1" t="s">
        <v>119</v>
      </c>
      <c r="E100" s="5">
        <v>134</v>
      </c>
      <c r="F100" s="5">
        <v>145</v>
      </c>
      <c r="G100" s="5">
        <v>126</v>
      </c>
      <c r="H100" s="8">
        <f t="shared" si="3"/>
        <v>88.748999999999995</v>
      </c>
      <c r="I100" s="18">
        <f t="shared" si="4"/>
        <v>22.187249999999999</v>
      </c>
    </row>
    <row r="101" spans="1:9" x14ac:dyDescent="0.25">
      <c r="A101" s="1"/>
      <c r="B101" s="16" t="s">
        <v>154</v>
      </c>
      <c r="C101" s="17">
        <v>400</v>
      </c>
      <c r="D101" s="1" t="s">
        <v>119</v>
      </c>
      <c r="E101" s="5">
        <v>273</v>
      </c>
      <c r="F101" s="5">
        <v>264</v>
      </c>
      <c r="G101" s="5">
        <v>271</v>
      </c>
      <c r="H101" s="8">
        <f t="shared" si="3"/>
        <v>177.05973333333333</v>
      </c>
      <c r="I101" s="18">
        <f t="shared" si="4"/>
        <v>44.264933333333332</v>
      </c>
    </row>
    <row r="102" spans="1:9" x14ac:dyDescent="0.25">
      <c r="A102" s="1"/>
      <c r="B102" s="16" t="s">
        <v>76</v>
      </c>
      <c r="C102" s="17">
        <v>250</v>
      </c>
      <c r="D102" s="1" t="s">
        <v>119</v>
      </c>
      <c r="E102" s="5">
        <v>78</v>
      </c>
      <c r="F102" s="5">
        <v>73</v>
      </c>
      <c r="G102" s="5">
        <v>80</v>
      </c>
      <c r="H102" s="8">
        <f t="shared" si="3"/>
        <v>50.619800000000005</v>
      </c>
      <c r="I102" s="18">
        <f t="shared" si="4"/>
        <v>20.247920000000004</v>
      </c>
    </row>
    <row r="103" spans="1:9" x14ac:dyDescent="0.25">
      <c r="A103" s="1"/>
      <c r="B103" s="16" t="s">
        <v>77</v>
      </c>
      <c r="C103" s="17">
        <v>250</v>
      </c>
      <c r="D103" s="1"/>
      <c r="E103" s="5">
        <v>0</v>
      </c>
      <c r="F103" s="5">
        <v>0</v>
      </c>
      <c r="G103" s="5">
        <v>0</v>
      </c>
      <c r="H103" s="8">
        <f t="shared" si="3"/>
        <v>0</v>
      </c>
      <c r="I103" s="18">
        <f t="shared" si="4"/>
        <v>0</v>
      </c>
    </row>
    <row r="104" spans="1:9" x14ac:dyDescent="0.25">
      <c r="A104" s="1"/>
      <c r="B104" s="16" t="s">
        <v>78</v>
      </c>
      <c r="C104" s="17">
        <v>400</v>
      </c>
      <c r="D104" s="1" t="s">
        <v>84</v>
      </c>
      <c r="E104" s="5">
        <v>151</v>
      </c>
      <c r="F104" s="5">
        <v>195</v>
      </c>
      <c r="G104" s="5">
        <v>194</v>
      </c>
      <c r="H104" s="8">
        <f t="shared" si="3"/>
        <v>118.33200000000001</v>
      </c>
      <c r="I104" s="18">
        <f t="shared" si="4"/>
        <v>29.583000000000006</v>
      </c>
    </row>
    <row r="105" spans="1:9" x14ac:dyDescent="0.25">
      <c r="A105" s="1"/>
      <c r="B105" s="16" t="s">
        <v>79</v>
      </c>
      <c r="C105" s="17">
        <v>250</v>
      </c>
      <c r="D105" s="1" t="s">
        <v>84</v>
      </c>
      <c r="E105" s="5">
        <v>85</v>
      </c>
      <c r="F105" s="5">
        <v>70</v>
      </c>
      <c r="G105" s="5">
        <v>87</v>
      </c>
      <c r="H105" s="8">
        <f t="shared" ref="H105:H113" si="5">(E105+F105+G105)/3*0.38*1.73</f>
        <v>53.03026666666667</v>
      </c>
      <c r="I105" s="18">
        <f t="shared" ref="I105:I113" si="6">(H105/C105)*100</f>
        <v>21.212106666666671</v>
      </c>
    </row>
    <row r="106" spans="1:9" x14ac:dyDescent="0.25">
      <c r="A106" s="1"/>
      <c r="B106" s="16" t="s">
        <v>80</v>
      </c>
      <c r="C106" s="17">
        <v>100</v>
      </c>
      <c r="D106" s="1" t="s">
        <v>84</v>
      </c>
      <c r="E106" s="5">
        <v>92</v>
      </c>
      <c r="F106" s="5">
        <v>74</v>
      </c>
      <c r="G106" s="5">
        <v>118</v>
      </c>
      <c r="H106" s="8">
        <f t="shared" si="5"/>
        <v>62.233866666666671</v>
      </c>
      <c r="I106" s="18">
        <f t="shared" si="6"/>
        <v>62.233866666666671</v>
      </c>
    </row>
    <row r="107" spans="1:9" x14ac:dyDescent="0.25">
      <c r="A107" s="1"/>
      <c r="B107" s="16" t="s">
        <v>81</v>
      </c>
      <c r="C107" s="17">
        <v>100</v>
      </c>
      <c r="D107" s="1" t="s">
        <v>84</v>
      </c>
      <c r="E107" s="5">
        <v>34</v>
      </c>
      <c r="F107" s="5">
        <v>116</v>
      </c>
      <c r="G107" s="5">
        <v>33</v>
      </c>
      <c r="H107" s="8">
        <f t="shared" si="5"/>
        <v>40.101399999999998</v>
      </c>
      <c r="I107" s="18">
        <f t="shared" si="6"/>
        <v>40.101399999999998</v>
      </c>
    </row>
    <row r="108" spans="1:9" x14ac:dyDescent="0.25">
      <c r="A108" s="1" t="s">
        <v>152</v>
      </c>
      <c r="B108" s="16"/>
      <c r="C108" s="17">
        <v>100</v>
      </c>
      <c r="D108" s="1" t="s">
        <v>153</v>
      </c>
      <c r="E108" s="5">
        <v>117</v>
      </c>
      <c r="F108" s="5">
        <v>127</v>
      </c>
      <c r="G108" s="5">
        <v>87</v>
      </c>
      <c r="H108" s="8">
        <f t="shared" si="5"/>
        <v>72.533133333333325</v>
      </c>
      <c r="I108" s="18">
        <f t="shared" si="6"/>
        <v>72.533133333333325</v>
      </c>
    </row>
    <row r="109" spans="1:9" x14ac:dyDescent="0.25">
      <c r="A109" s="1"/>
      <c r="B109" s="16" t="s">
        <v>82</v>
      </c>
      <c r="C109" s="17">
        <v>400</v>
      </c>
      <c r="D109" s="1" t="s">
        <v>102</v>
      </c>
      <c r="E109" s="5">
        <v>60</v>
      </c>
      <c r="F109" s="5">
        <v>49</v>
      </c>
      <c r="G109" s="5">
        <v>73</v>
      </c>
      <c r="H109" s="8">
        <f t="shared" si="5"/>
        <v>39.882266666666659</v>
      </c>
      <c r="I109" s="18">
        <f t="shared" si="6"/>
        <v>9.9705666666666648</v>
      </c>
    </row>
    <row r="110" spans="1:9" x14ac:dyDescent="0.25">
      <c r="A110" s="1"/>
      <c r="B110" s="16" t="s">
        <v>134</v>
      </c>
      <c r="C110" s="17">
        <v>100</v>
      </c>
      <c r="D110" s="1" t="s">
        <v>135</v>
      </c>
      <c r="E110" s="5">
        <v>16</v>
      </c>
      <c r="F110" s="5">
        <v>13</v>
      </c>
      <c r="G110" s="5">
        <v>13</v>
      </c>
      <c r="H110" s="8">
        <f t="shared" si="5"/>
        <v>9.2035999999999998</v>
      </c>
      <c r="I110" s="18">
        <f t="shared" si="6"/>
        <v>9.2035999999999998</v>
      </c>
    </row>
    <row r="111" spans="1:9" x14ac:dyDescent="0.25">
      <c r="A111" s="1"/>
      <c r="B111" s="16" t="s">
        <v>161</v>
      </c>
      <c r="C111" s="17"/>
      <c r="D111" s="1" t="s">
        <v>111</v>
      </c>
      <c r="E111" s="5">
        <v>75</v>
      </c>
      <c r="F111" s="5">
        <v>121</v>
      </c>
      <c r="G111" s="5">
        <v>90</v>
      </c>
      <c r="H111" s="8">
        <f t="shared" si="5"/>
        <v>62.672133333333335</v>
      </c>
      <c r="I111" s="18"/>
    </row>
    <row r="112" spans="1:9" x14ac:dyDescent="0.25">
      <c r="A112" s="1"/>
      <c r="B112" s="16" t="s">
        <v>162</v>
      </c>
      <c r="C112" s="17"/>
      <c r="D112" s="1"/>
      <c r="E112" s="5">
        <v>65</v>
      </c>
      <c r="F112" s="5">
        <v>69</v>
      </c>
      <c r="G112" s="5">
        <v>69</v>
      </c>
      <c r="H112" s="8">
        <f t="shared" si="5"/>
        <v>44.484066666666671</v>
      </c>
      <c r="I112" s="18"/>
    </row>
    <row r="113" spans="1:9" x14ac:dyDescent="0.25">
      <c r="A113" s="1"/>
      <c r="B113" s="16" t="s">
        <v>83</v>
      </c>
      <c r="C113" s="17">
        <v>100</v>
      </c>
      <c r="D113" s="1" t="s">
        <v>84</v>
      </c>
      <c r="E113" s="5">
        <v>20</v>
      </c>
      <c r="F113" s="5">
        <v>28</v>
      </c>
      <c r="G113" s="5">
        <v>48</v>
      </c>
      <c r="H113" s="8">
        <f t="shared" si="5"/>
        <v>21.036799999999999</v>
      </c>
      <c r="I113" s="18">
        <f t="shared" si="6"/>
        <v>21.036799999999999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2023-06-09T18:08:18Z</dcterms:modified>
</cp:coreProperties>
</file>